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0685" windowHeight="139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8" i="1"/>
  <c r="C18"/>
  <c r="D18"/>
  <c r="E18"/>
  <c r="F18"/>
  <c r="G18"/>
  <c r="H18"/>
  <c r="I18"/>
  <c r="I4"/>
  <c r="I5"/>
  <c r="I6"/>
  <c r="I7"/>
  <c r="I8"/>
  <c r="I9"/>
  <c r="I10"/>
  <c r="I11"/>
  <c r="I12"/>
  <c r="I13"/>
  <c r="I14"/>
  <c r="I15"/>
  <c r="I16"/>
  <c r="I17"/>
  <c r="I3"/>
</calcChain>
</file>

<file path=xl/sharedStrings.xml><?xml version="1.0" encoding="utf-8"?>
<sst xmlns="http://schemas.openxmlformats.org/spreadsheetml/2006/main" count="27" uniqueCount="27">
  <si>
    <t>乡镇</t>
  </si>
  <si>
    <t>2018年省级人数</t>
  </si>
  <si>
    <t>2019年开发村务管理员人数</t>
  </si>
  <si>
    <t>2020年开发省级人数</t>
  </si>
  <si>
    <t>2020年县级配套人数</t>
  </si>
  <si>
    <t>合计补贴人数</t>
  </si>
  <si>
    <t>省级金额</t>
  </si>
  <si>
    <t>县级配套金额</t>
  </si>
  <si>
    <t>合计补贴金额</t>
  </si>
  <si>
    <t>备注</t>
  </si>
  <si>
    <t>八丹乡</t>
  </si>
  <si>
    <t>八松乡</t>
  </si>
  <si>
    <t>白王乡</t>
  </si>
  <si>
    <t>附城镇</t>
  </si>
  <si>
    <t>虎关乡</t>
  </si>
  <si>
    <t>景古镇</t>
  </si>
  <si>
    <t>莲麓镇</t>
  </si>
  <si>
    <t>流川乡</t>
  </si>
  <si>
    <t>苏集镇</t>
  </si>
  <si>
    <t>五户乡</t>
  </si>
  <si>
    <t>鸣鹿乡</t>
  </si>
  <si>
    <t>上湾乡</t>
  </si>
  <si>
    <t>胭脂镇</t>
  </si>
  <si>
    <t xml:space="preserve"> 康丰乡</t>
  </si>
  <si>
    <t>草滩乡</t>
  </si>
  <si>
    <t>合计</t>
  </si>
  <si>
    <t>康乐县2022年第四季度享受乡村公益性岗位补贴明细表</t>
    <phoneticPr fontId="3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</si>
</sst>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22"/>
      <color theme="1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sqref="A1:J1"/>
    </sheetView>
  </sheetViews>
  <sheetFormatPr defaultRowHeight="13.5"/>
  <cols>
    <col min="2" max="10" width="12.75" customWidth="1"/>
  </cols>
  <sheetData>
    <row r="1" spans="1:10" ht="28.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</row>
    <row r="2" spans="1:10" ht="40.5">
      <c r="A2" s="2" t="s">
        <v>0</v>
      </c>
      <c r="B2" s="3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24.75" customHeight="1">
      <c r="A3" s="4" t="s">
        <v>10</v>
      </c>
      <c r="B3" s="4">
        <v>22</v>
      </c>
      <c r="C3" s="4">
        <v>8</v>
      </c>
      <c r="D3" s="4">
        <v>6</v>
      </c>
      <c r="E3" s="4">
        <v>6</v>
      </c>
      <c r="F3" s="4">
        <v>42</v>
      </c>
      <c r="G3" s="4">
        <v>53000</v>
      </c>
      <c r="H3" s="4">
        <v>9000</v>
      </c>
      <c r="I3" s="5">
        <f>G3+H3</f>
        <v>62000</v>
      </c>
      <c r="J3" s="6"/>
    </row>
    <row r="4" spans="1:10" ht="24.75" customHeight="1">
      <c r="A4" s="4" t="s">
        <v>11</v>
      </c>
      <c r="B4" s="4">
        <v>26</v>
      </c>
      <c r="C4" s="4">
        <v>10</v>
      </c>
      <c r="D4" s="4">
        <v>7</v>
      </c>
      <c r="E4" s="4">
        <v>7</v>
      </c>
      <c r="F4" s="4">
        <v>50</v>
      </c>
      <c r="G4" s="4">
        <v>64500</v>
      </c>
      <c r="H4" s="4">
        <v>10500</v>
      </c>
      <c r="I4" s="5">
        <f t="shared" ref="I4:I17" si="0">G4+H4</f>
        <v>75000</v>
      </c>
      <c r="J4" s="6"/>
    </row>
    <row r="5" spans="1:10" ht="24.75" customHeight="1">
      <c r="A5" s="4" t="s">
        <v>12</v>
      </c>
      <c r="B5" s="4">
        <v>27</v>
      </c>
      <c r="C5" s="4">
        <v>10</v>
      </c>
      <c r="D5" s="4">
        <v>9</v>
      </c>
      <c r="E5" s="4">
        <v>9</v>
      </c>
      <c r="F5" s="4">
        <v>55</v>
      </c>
      <c r="G5" s="4">
        <v>69000</v>
      </c>
      <c r="H5" s="4">
        <v>13500</v>
      </c>
      <c r="I5" s="5">
        <f t="shared" si="0"/>
        <v>82500</v>
      </c>
      <c r="J5" s="6"/>
    </row>
    <row r="6" spans="1:10" ht="24.75" customHeight="1">
      <c r="A6" s="4" t="s">
        <v>13</v>
      </c>
      <c r="B6" s="4">
        <v>28</v>
      </c>
      <c r="C6" s="4">
        <v>10</v>
      </c>
      <c r="D6" s="4">
        <v>6</v>
      </c>
      <c r="E6" s="4">
        <v>6</v>
      </c>
      <c r="F6" s="4">
        <v>50</v>
      </c>
      <c r="G6" s="4">
        <v>65000</v>
      </c>
      <c r="H6" s="4">
        <v>9000</v>
      </c>
      <c r="I6" s="5">
        <f t="shared" si="0"/>
        <v>74000</v>
      </c>
      <c r="J6" s="6"/>
    </row>
    <row r="7" spans="1:10" ht="24.75" customHeight="1">
      <c r="A7" s="4" t="s">
        <v>14</v>
      </c>
      <c r="B7" s="4">
        <v>26</v>
      </c>
      <c r="C7" s="4">
        <v>10</v>
      </c>
      <c r="D7" s="4">
        <v>5</v>
      </c>
      <c r="E7" s="4">
        <v>5</v>
      </c>
      <c r="F7" s="4">
        <v>46</v>
      </c>
      <c r="G7" s="4">
        <v>61500</v>
      </c>
      <c r="H7" s="4">
        <v>7500</v>
      </c>
      <c r="I7" s="5">
        <f t="shared" si="0"/>
        <v>69000</v>
      </c>
      <c r="J7" s="6"/>
    </row>
    <row r="8" spans="1:10" ht="24.75" customHeight="1">
      <c r="A8" s="4" t="s">
        <v>15</v>
      </c>
      <c r="B8" s="4">
        <v>27</v>
      </c>
      <c r="C8" s="4">
        <v>10</v>
      </c>
      <c r="D8" s="4">
        <v>10</v>
      </c>
      <c r="E8" s="4">
        <v>9</v>
      </c>
      <c r="F8" s="4">
        <v>56</v>
      </c>
      <c r="G8" s="4">
        <v>70500</v>
      </c>
      <c r="H8" s="4">
        <v>13500</v>
      </c>
      <c r="I8" s="5">
        <f t="shared" si="0"/>
        <v>84000</v>
      </c>
      <c r="J8" s="6"/>
    </row>
    <row r="9" spans="1:10" ht="24.75" customHeight="1">
      <c r="A9" s="4" t="s">
        <v>16</v>
      </c>
      <c r="B9" s="4">
        <v>36</v>
      </c>
      <c r="C9" s="4">
        <v>12</v>
      </c>
      <c r="D9" s="4">
        <v>6</v>
      </c>
      <c r="E9" s="4">
        <v>6</v>
      </c>
      <c r="F9" s="4">
        <v>60</v>
      </c>
      <c r="G9" s="4">
        <v>81000</v>
      </c>
      <c r="H9" s="4">
        <v>9000</v>
      </c>
      <c r="I9" s="5">
        <f t="shared" si="0"/>
        <v>90000</v>
      </c>
      <c r="J9" s="6"/>
    </row>
    <row r="10" spans="1:10" ht="24.75" customHeight="1">
      <c r="A10" s="4" t="s">
        <v>17</v>
      </c>
      <c r="B10" s="4">
        <v>26</v>
      </c>
      <c r="C10" s="4">
        <v>7</v>
      </c>
      <c r="D10" s="4">
        <v>4</v>
      </c>
      <c r="E10" s="4">
        <v>4</v>
      </c>
      <c r="F10" s="4">
        <v>41</v>
      </c>
      <c r="G10" s="4">
        <v>55500</v>
      </c>
      <c r="H10" s="4">
        <v>6000</v>
      </c>
      <c r="I10" s="5">
        <f t="shared" si="0"/>
        <v>61500</v>
      </c>
      <c r="J10" s="6"/>
    </row>
    <row r="11" spans="1:10" ht="24.75" customHeight="1">
      <c r="A11" s="4" t="s">
        <v>18</v>
      </c>
      <c r="B11" s="4">
        <v>26</v>
      </c>
      <c r="C11" s="4">
        <v>9</v>
      </c>
      <c r="D11" s="4">
        <v>7</v>
      </c>
      <c r="E11" s="4">
        <v>8</v>
      </c>
      <c r="F11" s="4">
        <v>50</v>
      </c>
      <c r="G11" s="4">
        <v>64500</v>
      </c>
      <c r="H11" s="4">
        <v>10500</v>
      </c>
      <c r="I11" s="5">
        <f t="shared" si="0"/>
        <v>75000</v>
      </c>
      <c r="J11" s="6"/>
    </row>
    <row r="12" spans="1:10" ht="24.75" customHeight="1">
      <c r="A12" s="4" t="s">
        <v>19</v>
      </c>
      <c r="B12" s="4">
        <v>22</v>
      </c>
      <c r="C12" s="4">
        <v>9</v>
      </c>
      <c r="D12" s="4">
        <v>5</v>
      </c>
      <c r="E12" s="4">
        <v>4</v>
      </c>
      <c r="F12" s="4">
        <v>40</v>
      </c>
      <c r="G12" s="4">
        <v>54000</v>
      </c>
      <c r="H12" s="4">
        <v>6000</v>
      </c>
      <c r="I12" s="5">
        <f t="shared" si="0"/>
        <v>60000</v>
      </c>
      <c r="J12" s="6"/>
    </row>
    <row r="13" spans="1:10" ht="24.75" customHeight="1">
      <c r="A13" s="4" t="s">
        <v>20</v>
      </c>
      <c r="B13" s="4">
        <v>24</v>
      </c>
      <c r="C13" s="4">
        <v>9</v>
      </c>
      <c r="D13" s="4">
        <v>7</v>
      </c>
      <c r="E13" s="4">
        <v>7</v>
      </c>
      <c r="F13" s="4">
        <v>47</v>
      </c>
      <c r="G13" s="4">
        <v>60000</v>
      </c>
      <c r="H13" s="4">
        <v>10500</v>
      </c>
      <c r="I13" s="5">
        <f t="shared" si="0"/>
        <v>70500</v>
      </c>
      <c r="J13" s="6"/>
    </row>
    <row r="14" spans="1:10" ht="24.75" customHeight="1">
      <c r="A14" s="4" t="s">
        <v>21</v>
      </c>
      <c r="B14" s="4">
        <v>35</v>
      </c>
      <c r="C14" s="4">
        <v>14</v>
      </c>
      <c r="D14" s="4">
        <v>7</v>
      </c>
      <c r="E14" s="4">
        <v>7</v>
      </c>
      <c r="F14" s="4">
        <v>63</v>
      </c>
      <c r="G14" s="4">
        <v>84000</v>
      </c>
      <c r="H14" s="4">
        <v>10500</v>
      </c>
      <c r="I14" s="5">
        <f t="shared" si="0"/>
        <v>94500</v>
      </c>
      <c r="J14" s="6"/>
    </row>
    <row r="15" spans="1:10" ht="24.75" customHeight="1">
      <c r="A15" s="4" t="s">
        <v>22</v>
      </c>
      <c r="B15" s="4">
        <v>29</v>
      </c>
      <c r="C15" s="4">
        <v>11</v>
      </c>
      <c r="D15" s="4">
        <v>6</v>
      </c>
      <c r="E15" s="4">
        <v>6</v>
      </c>
      <c r="F15" s="4">
        <v>52</v>
      </c>
      <c r="G15" s="4">
        <v>69000</v>
      </c>
      <c r="H15" s="4">
        <v>9000</v>
      </c>
      <c r="I15" s="5">
        <f t="shared" si="0"/>
        <v>78000</v>
      </c>
      <c r="J15" s="6"/>
    </row>
    <row r="16" spans="1:10" ht="24.75" customHeight="1">
      <c r="A16" s="4" t="s">
        <v>23</v>
      </c>
      <c r="B16" s="4">
        <v>23</v>
      </c>
      <c r="C16" s="4">
        <v>8</v>
      </c>
      <c r="D16" s="4">
        <v>6</v>
      </c>
      <c r="E16" s="4">
        <v>6</v>
      </c>
      <c r="F16" s="4">
        <v>43</v>
      </c>
      <c r="G16" s="4">
        <v>55500</v>
      </c>
      <c r="H16" s="4">
        <v>9000</v>
      </c>
      <c r="I16" s="5">
        <f t="shared" si="0"/>
        <v>64500</v>
      </c>
      <c r="J16" s="6"/>
    </row>
    <row r="17" spans="1:10" ht="24.75" customHeight="1">
      <c r="A17" s="4" t="s">
        <v>24</v>
      </c>
      <c r="B17" s="4">
        <v>31</v>
      </c>
      <c r="C17" s="4">
        <v>12</v>
      </c>
      <c r="D17" s="4">
        <v>7</v>
      </c>
      <c r="E17" s="4">
        <v>6</v>
      </c>
      <c r="F17" s="4">
        <v>56</v>
      </c>
      <c r="G17" s="4">
        <v>74500</v>
      </c>
      <c r="H17" s="4">
        <v>9000</v>
      </c>
      <c r="I17" s="5">
        <f t="shared" si="0"/>
        <v>83500</v>
      </c>
      <c r="J17" s="6"/>
    </row>
    <row r="18" spans="1:10" ht="24.75" customHeight="1">
      <c r="A18" s="5" t="s">
        <v>25</v>
      </c>
      <c r="B18" s="5">
        <f t="shared" ref="B18:H18" si="1">SUM(B3:B17)</f>
        <v>408</v>
      </c>
      <c r="C18" s="5">
        <f t="shared" si="1"/>
        <v>149</v>
      </c>
      <c r="D18" s="5">
        <f t="shared" si="1"/>
        <v>98</v>
      </c>
      <c r="E18" s="5">
        <f t="shared" si="1"/>
        <v>96</v>
      </c>
      <c r="F18" s="5">
        <f t="shared" si="1"/>
        <v>751</v>
      </c>
      <c r="G18" s="5">
        <f t="shared" si="1"/>
        <v>981500</v>
      </c>
      <c r="H18" s="5">
        <f t="shared" si="1"/>
        <v>142500</v>
      </c>
      <c r="I18" s="5">
        <f>SUM(I3:I17)</f>
        <v>1124000</v>
      </c>
      <c r="J18" s="6"/>
    </row>
  </sheetData>
  <mergeCells count="1">
    <mergeCell ref="A1:J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2022-11-23T08:07:34Z</cp:lastPrinted>
  <dcterms:created xsi:type="dcterms:W3CDTF">2022-11-23T08:04:26Z</dcterms:created>
  <dcterms:modified xsi:type="dcterms:W3CDTF">2022-11-23T09:22:28Z</dcterms:modified>
</cp:coreProperties>
</file>